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activeTab="0"/>
  </bookViews>
  <sheets>
    <sheet name="宛名データ" sheetId="1" r:id="rId1"/>
    <sheet name="はがき印刷" sheetId="2" r:id="rId2"/>
    <sheet name="説明" sheetId="3" r:id="rId3"/>
  </sheets>
  <definedNames>
    <definedName name="_xlnm.Print_Area" localSheetId="1">'はがき印刷'!$A$1:$B$10</definedName>
    <definedName name="印刷開始行H">'はがき印刷'!$B$13</definedName>
    <definedName name="残り印刷行数H">'はがき印刷'!$E$13</definedName>
  </definedNames>
  <calcPr fullCalcOnLoad="1"/>
</workbook>
</file>

<file path=xl/sharedStrings.xml><?xml version="1.0" encoding="utf-8"?>
<sst xmlns="http://schemas.openxmlformats.org/spreadsheetml/2006/main" count="44" uniqueCount="44">
  <si>
    <t>スタート印刷行</t>
  </si>
  <si>
    <t>総データ件数</t>
  </si>
  <si>
    <t>残り印刷件数</t>
  </si>
  <si>
    <t>NO</t>
  </si>
  <si>
    <t>名前</t>
  </si>
  <si>
    <t>住所1</t>
  </si>
  <si>
    <t>住所2</t>
  </si>
  <si>
    <t>電話番号</t>
  </si>
  <si>
    <t>田中　一郎</t>
  </si>
  <si>
    <t>広島市西区上天満町１０－４０</t>
  </si>
  <si>
    <t>中国タナック株式会社</t>
  </si>
  <si>
    <t>082-233-0418</t>
  </si>
  <si>
    <t>田中　次郎</t>
  </si>
  <si>
    <t>田中　三郎</t>
  </si>
  <si>
    <t>田中　四郎</t>
  </si>
  <si>
    <t>郵便番号データは、数字のみ７文字でも、－の入った８文字でもＯＫです。</t>
  </si>
  <si>
    <t>〒</t>
  </si>
  <si>
    <t>はがき印刷シートのF列で、印刷を開始する名前を指定できます。</t>
  </si>
  <si>
    <t>Ｅｘｃｅｌ簡易宛名印刷システム</t>
  </si>
  <si>
    <t>このワークブックは、Excel2000，2002，2003で利用できます。</t>
  </si>
  <si>
    <t>WindowsはXp，2000でテストしています。　Windows９ｘ系では印刷途中でエラーが発生します。</t>
  </si>
  <si>
    <t>但し、Xp，2000でもWindowsの環境により途中終了する場合があります。　その場合は他のデータベースソフトを利用してください。</t>
  </si>
  <si>
    <t>シートの追加はOKですが、現シート名を、変更すると印刷はできなくなります。</t>
  </si>
  <si>
    <t>指定した宛名1件を印刷するか、指定した宛名以降すべてを印刷するかを選択できます。</t>
  </si>
  <si>
    <t>印刷順の並べ替えや、印刷するしないの検索は、予め宛名データシートでExcel機能を使い行って下さい。</t>
  </si>
  <si>
    <t>名前は1文字空白を空けて御中または様を自動で付加して印刷します。</t>
  </si>
  <si>
    <t>&lt;お願い&gt;このワークブックは自由に改造してご利用ください。　但し質問は一切ご遠慮ください。　また、一切のトラブルも保証しません。</t>
  </si>
  <si>
    <t>&lt;動作環境&gt;　RAM：768MB以上　仮想メモリの最大サイズは4095MBに設定してください。</t>
  </si>
  <si>
    <t>Excel2007では、[開発]の[マクロのセキュリティ]で、【すべてのマクロを有効にする】 に設定してください。</t>
  </si>
  <si>
    <t>Excel2007での保存は、Excel98-2003ブック（xls）又は、Excelマクロ有効ブック（xlsm）以外で保存すると本マクロは削除され、
　　　　　　　　　　　　　　　復元は出来なくなります。</t>
  </si>
  <si>
    <t>データ件数は、名前（C列）をカウントしています。名前のブランクがあると正しく動作しません。</t>
  </si>
  <si>
    <t>　　　　　　　　　　　　　　　　　　　　　　　　　　　　　　　　　　　　　　　www.c-tanac.co.jp　　中国タナック株式会社　　　　　　　</t>
  </si>
  <si>
    <t>はがき(横書)　に宛名印刷ができます。</t>
  </si>
  <si>
    <t>宛名デ-タシ-トの、A列=番号 C列=氏名 D列=〒 E列=住所1 F列=住所2 のデ-タを印刷します。</t>
  </si>
  <si>
    <t>福岡市博多区豊１－１０－５０</t>
  </si>
  <si>
    <t>（株）九州タナック</t>
  </si>
  <si>
    <t>092-451-3135</t>
  </si>
  <si>
    <t>東京都港区芝２－２２－１５</t>
  </si>
  <si>
    <t>タナック株式会社</t>
  </si>
  <si>
    <t>03-3454-4141</t>
  </si>
  <si>
    <t>541-0052</t>
  </si>
  <si>
    <t>大阪市中央区安土町１－８－６</t>
  </si>
  <si>
    <t>株式会社タナック</t>
  </si>
  <si>
    <t>06-6352-2421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</si>
</sst>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411]ggge&quot;年&quot;m&quot;月&quot;d&quot;日&quot;;@"/>
    <numFmt numFmtId="182" formatCode="#,##0_ "/>
    <numFmt numFmtId="183" formatCode="#,##0_);[Red]\(#,##0\)"/>
    <numFmt numFmtId="184" formatCode="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明朝"/>
      <family val="1"/>
    </font>
    <font>
      <sz val="14"/>
      <name val="ＭＳ 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184" fontId="9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 vertical="center"/>
      <protection/>
    </xf>
    <xf numFmtId="0" fontId="10" fillId="33" borderId="0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184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28575</xdr:rowOff>
    </xdr:from>
    <xdr:to>
      <xdr:col>1</xdr:col>
      <xdr:colOff>1114425</xdr:colOff>
      <xdr:row>15</xdr:row>
      <xdr:rowOff>0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812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2066925</xdr:colOff>
      <xdr:row>13</xdr:row>
      <xdr:rowOff>28575</xdr:rowOff>
    </xdr:from>
    <xdr:to>
      <xdr:col>3</xdr:col>
      <xdr:colOff>0</xdr:colOff>
      <xdr:row>15</xdr:row>
      <xdr:rowOff>0</xdr:rowOff>
    </xdr:to>
    <xdr:pic>
      <xdr:nvPicPr>
        <xdr:cNvPr id="2" name="CommandButton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2181225"/>
          <a:ext cx="1114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13</xdr:row>
      <xdr:rowOff>28575</xdr:rowOff>
    </xdr:from>
    <xdr:to>
      <xdr:col>1</xdr:col>
      <xdr:colOff>2047875</xdr:colOff>
      <xdr:row>15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18122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6" sqref="G6"/>
    </sheetView>
  </sheetViews>
  <sheetFormatPr defaultColWidth="9.00390625" defaultRowHeight="13.5"/>
  <cols>
    <col min="1" max="1" width="5.875" style="27" bestFit="1" customWidth="1"/>
    <col min="2" max="2" width="4.00390625" style="28" customWidth="1"/>
    <col min="3" max="3" width="12.625" style="28" bestFit="1" customWidth="1"/>
    <col min="4" max="4" width="8.50390625" style="29" bestFit="1" customWidth="1"/>
    <col min="5" max="5" width="29.50390625" style="28" bestFit="1" customWidth="1"/>
    <col min="6" max="6" width="26.75390625" style="28" bestFit="1" customWidth="1"/>
    <col min="7" max="7" width="12.25390625" style="28" bestFit="1" customWidth="1"/>
    <col min="8" max="16384" width="9.00390625" style="27" customWidth="1"/>
  </cols>
  <sheetData>
    <row r="1" spans="1:7" s="26" customFormat="1" ht="12">
      <c r="A1" s="23" t="s">
        <v>3</v>
      </c>
      <c r="B1" s="24"/>
      <c r="C1" s="24" t="s">
        <v>4</v>
      </c>
      <c r="D1" s="25" t="s">
        <v>16</v>
      </c>
      <c r="E1" s="24" t="s">
        <v>5</v>
      </c>
      <c r="F1" s="24" t="s">
        <v>6</v>
      </c>
      <c r="G1" s="24" t="s">
        <v>7</v>
      </c>
    </row>
    <row r="2" spans="1:7" ht="12">
      <c r="A2" s="20">
        <v>1001</v>
      </c>
      <c r="B2" s="21"/>
      <c r="C2" s="21" t="s">
        <v>8</v>
      </c>
      <c r="D2" s="22">
        <v>8120042</v>
      </c>
      <c r="E2" s="21" t="s">
        <v>34</v>
      </c>
      <c r="F2" s="21" t="s">
        <v>35</v>
      </c>
      <c r="G2" s="21" t="s">
        <v>36</v>
      </c>
    </row>
    <row r="3" spans="1:7" ht="12">
      <c r="A3" s="20">
        <v>1002</v>
      </c>
      <c r="B3" s="21"/>
      <c r="C3" s="21" t="s">
        <v>12</v>
      </c>
      <c r="D3" s="22">
        <v>7330021</v>
      </c>
      <c r="E3" s="21" t="s">
        <v>9</v>
      </c>
      <c r="F3" s="21" t="s">
        <v>10</v>
      </c>
      <c r="G3" s="21" t="s">
        <v>11</v>
      </c>
    </row>
    <row r="4" spans="1:7" ht="12">
      <c r="A4" s="27">
        <v>1003</v>
      </c>
      <c r="C4" s="28" t="s">
        <v>13</v>
      </c>
      <c r="D4" s="29">
        <v>1050014</v>
      </c>
      <c r="E4" s="30" t="s">
        <v>37</v>
      </c>
      <c r="F4" s="21" t="s">
        <v>38</v>
      </c>
      <c r="G4" s="31" t="s">
        <v>39</v>
      </c>
    </row>
    <row r="5" spans="1:7" ht="12">
      <c r="A5" s="27">
        <v>1004</v>
      </c>
      <c r="C5" s="28" t="s">
        <v>14</v>
      </c>
      <c r="D5" s="29" t="s">
        <v>40</v>
      </c>
      <c r="E5" s="30" t="s">
        <v>41</v>
      </c>
      <c r="F5" s="28" t="s">
        <v>42</v>
      </c>
      <c r="G5" s="31" t="s">
        <v>43</v>
      </c>
    </row>
  </sheetData>
  <sheetProtection/>
  <dataValidations count="2">
    <dataValidation allowBlank="1" showInputMessage="1" showErrorMessage="1" imeMode="off" sqref="G1:G3 G6:G65536 D1:D65536 A1:A65536"/>
    <dataValidation allowBlank="1" showInputMessage="1" showErrorMessage="1" imeMode="hiragana" sqref="E1:E3 E6:E65536 H1:IV210 B1:C65536 F1:F65536"/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1.12109375" style="2" customWidth="1"/>
    <col min="2" max="2" width="39.875" style="2" customWidth="1"/>
    <col min="3" max="3" width="1.875" style="2" customWidth="1"/>
    <col min="4" max="4" width="2.75390625" style="2" customWidth="1"/>
    <col min="5" max="5" width="11.25390625" style="2" customWidth="1"/>
    <col min="6" max="6" width="22.50390625" style="2" customWidth="1"/>
    <col min="7" max="7" width="6.625" style="2" customWidth="1"/>
    <col min="8" max="16384" width="9.00390625" style="2" customWidth="1"/>
  </cols>
  <sheetData>
    <row r="1" spans="3:7" ht="7.5" customHeight="1">
      <c r="C1" s="3"/>
      <c r="D1" s="34"/>
      <c r="E1" s="35"/>
      <c r="G1" s="15"/>
    </row>
    <row r="2" spans="1:7" ht="15">
      <c r="A2" s="34"/>
      <c r="B2" s="17" t="str">
        <f ca="1">""&amp;LEFT(WIDECHAR(INDIRECT("宛名データ!$Ｄ"&amp;印刷開始行H)),3)&amp;"－"&amp;RIGHT(WIDECHAR(INDIRECT("宛名データ!$Ｄ"&amp;印刷開始行H)),4)</f>
        <v>８１２－００４２</v>
      </c>
      <c r="C2" s="1"/>
      <c r="D2" s="35"/>
      <c r="E2" s="35"/>
      <c r="F2" s="15"/>
      <c r="G2" s="15"/>
    </row>
    <row r="3" spans="1:7" ht="6" customHeight="1">
      <c r="A3" s="34"/>
      <c r="B3" s="11">
        <f>""</f>
      </c>
      <c r="C3" s="3"/>
      <c r="D3" s="35"/>
      <c r="E3" s="35"/>
      <c r="F3" s="15"/>
      <c r="G3" s="15"/>
    </row>
    <row r="4" spans="1:7" ht="15">
      <c r="A4" s="34"/>
      <c r="B4" s="16" t="str">
        <f ca="1">""&amp;IF(((LEFT(INDIRECT("宛名データ!$F"&amp;印刷開始行H),1)&gt;="０")*AND(LEFT(INDIRECT("宛名データ!$F"&amp;印刷開始行H),1)&lt;="９"))*AND(LENB(INDIRECT("宛名データ!$E"&amp;印刷開始行H)&amp;INDIRECT("宛名データ!$F"&amp;印刷開始行H))&lt;=36),INDIRECT("宛名データ!$E"&amp;印刷開始行H)&amp;INDIRECT("宛名データ!$F"&amp;印刷開始行H),INDIRECT("宛名データ!$E"&amp;印刷開始行H))</f>
        <v>福岡市博多区豊１－１０－５０</v>
      </c>
      <c r="C4" s="3"/>
      <c r="D4" s="35"/>
      <c r="E4" s="35"/>
      <c r="F4" s="15"/>
      <c r="G4" s="15"/>
    </row>
    <row r="5" spans="1:7" ht="15">
      <c r="A5" s="34"/>
      <c r="B5" s="16" t="str">
        <f ca="1">""&amp;IF(((LEFT(INDIRECT("宛名データ!$F"&amp;印刷開始行H),1)&gt;="０")*AND(LEFT(INDIRECT("宛名データ!$F"&amp;印刷開始行H),1)&lt;="９"))*AND(LENB(INDIRECT("宛名データ!$E"&amp;印刷開始行H)&amp;INDIRECT("宛名データ!$F"&amp;印刷開始行H))&lt;=36),"",INDIRECT("宛名データ!$F"&amp;印刷開始行H))</f>
        <v>（株）九州タナック</v>
      </c>
      <c r="C5" s="3"/>
      <c r="D5" s="35"/>
      <c r="E5" s="35"/>
      <c r="F5" s="15"/>
      <c r="G5" s="15"/>
    </row>
    <row r="6" spans="1:7" ht="9" customHeight="1">
      <c r="A6" s="34"/>
      <c r="B6" s="13">
        <f>""</f>
      </c>
      <c r="C6" s="3"/>
      <c r="D6" s="35"/>
      <c r="E6" s="35"/>
      <c r="F6" s="15"/>
      <c r="G6" s="15"/>
    </row>
    <row r="7" spans="1:7" ht="15.75" customHeight="1">
      <c r="A7" s="34"/>
      <c r="B7" s="12">
        <f>""</f>
      </c>
      <c r="C7" s="3"/>
      <c r="D7" s="35"/>
      <c r="E7" s="35"/>
      <c r="F7" s="15"/>
      <c r="G7" s="15"/>
    </row>
    <row r="8" spans="1:7" ht="17.25">
      <c r="A8" s="34"/>
      <c r="B8" s="14" t="str">
        <f ca="1">" "&amp;TRIM(INDIRECT("宛名データ!$C"&amp;印刷開始行H))&amp;"　様"</f>
        <v> 田中　一郎　様</v>
      </c>
      <c r="C8" s="3"/>
      <c r="D8" s="35"/>
      <c r="E8" s="35"/>
      <c r="F8" s="15"/>
      <c r="G8" s="15"/>
    </row>
    <row r="9" spans="1:7" ht="12.75">
      <c r="A9" s="34"/>
      <c r="B9" s="11" t="str">
        <f ca="1">"                                "&amp;WIDECHAR(INDIRECT("宛名データ!$A"&amp;印刷開始行H))</f>
        <v>                                １００１</v>
      </c>
      <c r="C9" s="4"/>
      <c r="D9" s="35"/>
      <c r="E9" s="35"/>
      <c r="F9" s="15"/>
      <c r="G9" s="15"/>
    </row>
    <row r="10" spans="2:7" ht="15.75" customHeight="1">
      <c r="B10" s="11"/>
      <c r="C10" s="4"/>
      <c r="D10" s="35"/>
      <c r="E10" s="35"/>
      <c r="F10" s="15"/>
      <c r="G10" s="15"/>
    </row>
    <row r="11" spans="1:7" ht="13.5" customHeight="1">
      <c r="A11" s="3"/>
      <c r="B11" s="3"/>
      <c r="C11" s="3"/>
      <c r="D11" s="35"/>
      <c r="E11" s="35"/>
      <c r="F11" s="15"/>
      <c r="G11" s="15"/>
    </row>
    <row r="12" spans="1:7" ht="13.5" customHeight="1">
      <c r="A12" s="34"/>
      <c r="B12" s="5" t="s">
        <v>0</v>
      </c>
      <c r="C12" s="34"/>
      <c r="D12" s="36"/>
      <c r="E12" s="5" t="s">
        <v>2</v>
      </c>
      <c r="F12" s="15"/>
      <c r="G12" s="15"/>
    </row>
    <row r="13" spans="1:7" ht="13.5" customHeight="1">
      <c r="A13" s="34"/>
      <c r="B13" s="6">
        <v>2</v>
      </c>
      <c r="C13" s="36"/>
      <c r="D13" s="36"/>
      <c r="E13" s="7">
        <f>COUNTA('宛名データ'!$C:$C)-B13+1</f>
        <v>4</v>
      </c>
      <c r="F13" s="15"/>
      <c r="G13" s="15"/>
    </row>
    <row r="14" spans="1:7" ht="13.5" customHeight="1">
      <c r="A14" s="34"/>
      <c r="B14" s="34"/>
      <c r="C14" s="36"/>
      <c r="D14" s="36"/>
      <c r="E14" s="8" t="s">
        <v>1</v>
      </c>
      <c r="F14" s="15"/>
      <c r="G14" s="15"/>
    </row>
    <row r="15" spans="1:7" ht="13.5" customHeight="1">
      <c r="A15" s="34"/>
      <c r="B15" s="34"/>
      <c r="C15" s="36"/>
      <c r="D15" s="36"/>
      <c r="E15" s="9">
        <f>COUNTA('宛名データ'!$C:$C)</f>
        <v>5</v>
      </c>
      <c r="F15" s="15"/>
      <c r="G15" s="15"/>
    </row>
    <row r="16" spans="1:7" ht="13.5" customHeight="1">
      <c r="A16" s="34"/>
      <c r="B16" s="34"/>
      <c r="C16" s="36"/>
      <c r="D16" s="36"/>
      <c r="F16" s="15"/>
      <c r="G16" s="15"/>
    </row>
    <row r="17" spans="2:7" ht="13.5" customHeight="1">
      <c r="B17" s="34"/>
      <c r="C17" s="34"/>
      <c r="D17" s="37"/>
      <c r="E17" s="37"/>
      <c r="G17" s="10"/>
    </row>
    <row r="18" spans="2:5" ht="13.5" customHeight="1">
      <c r="B18" s="34"/>
      <c r="C18" s="37"/>
      <c r="D18" s="37"/>
      <c r="E18" s="37"/>
    </row>
    <row r="19" spans="2:5" ht="13.5" customHeight="1">
      <c r="B19" s="34"/>
      <c r="C19" s="37"/>
      <c r="D19" s="37"/>
      <c r="E19" s="37"/>
    </row>
    <row r="20" spans="2:5" ht="12.75">
      <c r="B20" s="34"/>
      <c r="C20" s="37"/>
      <c r="D20" s="37"/>
      <c r="E20" s="37"/>
    </row>
    <row r="21" spans="2:5" ht="12.75">
      <c r="B21" s="34"/>
      <c r="C21" s="37"/>
      <c r="D21" s="37"/>
      <c r="E21" s="37"/>
    </row>
    <row r="22" spans="2:5" ht="12.75">
      <c r="B22" s="34"/>
      <c r="C22" s="37"/>
      <c r="D22" s="37"/>
      <c r="E22" s="37"/>
    </row>
    <row r="23" spans="2:5" ht="12.75">
      <c r="B23" s="34"/>
      <c r="C23" s="37"/>
      <c r="D23" s="37"/>
      <c r="E23" s="37"/>
    </row>
    <row r="24" spans="2:5" ht="12.75">
      <c r="B24" s="34"/>
      <c r="C24" s="37"/>
      <c r="D24" s="37"/>
      <c r="E24" s="37"/>
    </row>
    <row r="25" spans="2:5" ht="12.75">
      <c r="B25" s="34"/>
      <c r="C25" s="37"/>
      <c r="D25" s="37"/>
      <c r="E25" s="37"/>
    </row>
    <row r="26" spans="2:5" ht="12.75">
      <c r="B26" s="34"/>
      <c r="C26" s="37"/>
      <c r="D26" s="37"/>
      <c r="E26" s="37"/>
    </row>
    <row r="27" spans="2:5" ht="12.75">
      <c r="B27" s="34"/>
      <c r="C27" s="37"/>
      <c r="D27" s="37"/>
      <c r="E27" s="37"/>
    </row>
    <row r="28" spans="2:5" ht="12.75">
      <c r="B28" s="34"/>
      <c r="C28" s="37"/>
      <c r="D28" s="37"/>
      <c r="E28" s="37"/>
    </row>
    <row r="29" spans="2:5" ht="12.75">
      <c r="B29" s="34"/>
      <c r="C29" s="37"/>
      <c r="D29" s="37"/>
      <c r="E29" s="37"/>
    </row>
    <row r="30" spans="2:5" ht="12.75">
      <c r="B30" s="34"/>
      <c r="C30" s="37"/>
      <c r="D30" s="37"/>
      <c r="E30" s="37"/>
    </row>
    <row r="31" spans="2:5" ht="12.75">
      <c r="B31" s="34"/>
      <c r="C31" s="37"/>
      <c r="D31" s="37"/>
      <c r="E31" s="37"/>
    </row>
  </sheetData>
  <sheetProtection/>
  <mergeCells count="6">
    <mergeCell ref="D1:E11"/>
    <mergeCell ref="A2:A9"/>
    <mergeCell ref="A12:A16"/>
    <mergeCell ref="C12:D16"/>
    <mergeCell ref="B14:B31"/>
    <mergeCell ref="C17:E31"/>
  </mergeCells>
  <dataValidations count="1">
    <dataValidation allowBlank="1" showInputMessage="1" showErrorMessage="1" imeMode="off" sqref="B13"/>
  </dataValidations>
  <printOptions/>
  <pageMargins left="0.51" right="0.1968503937007874" top="1.3" bottom="0.1968503937007874" header="0.1968503937007874" footer="0.1968503937007874"/>
  <pageSetup horizontalDpi="300" verticalDpi="300" orientation="portrait" paperSize="4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9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4.125" style="0" customWidth="1"/>
    <col min="2" max="2" width="109.625" style="0" customWidth="1"/>
  </cols>
  <sheetData>
    <row r="1" spans="1:3" ht="19.5" customHeight="1">
      <c r="A1" s="18"/>
      <c r="B1" s="19" t="s">
        <v>18</v>
      </c>
      <c r="C1" s="19"/>
    </row>
    <row r="2" spans="1:2" ht="19.5" customHeight="1">
      <c r="A2" s="36"/>
      <c r="B2" s="36"/>
    </row>
    <row r="3" spans="1:2" s="18" customFormat="1" ht="19.5" customHeight="1">
      <c r="A3" s="18">
        <v>1</v>
      </c>
      <c r="B3" s="18" t="s">
        <v>19</v>
      </c>
    </row>
    <row r="4" spans="1:2" s="18" customFormat="1" ht="19.5" customHeight="1">
      <c r="A4" s="18">
        <v>2</v>
      </c>
      <c r="B4" s="18" t="s">
        <v>20</v>
      </c>
    </row>
    <row r="5" spans="1:2" s="18" customFormat="1" ht="19.5" customHeight="1">
      <c r="A5" s="18">
        <v>3</v>
      </c>
      <c r="B5" s="32" t="s">
        <v>21</v>
      </c>
    </row>
    <row r="6" spans="1:2" s="18" customFormat="1" ht="19.5" customHeight="1">
      <c r="A6" s="18">
        <v>4</v>
      </c>
      <c r="B6" s="18" t="s">
        <v>32</v>
      </c>
    </row>
    <row r="7" spans="1:2" s="18" customFormat="1" ht="19.5" customHeight="1">
      <c r="A7" s="18">
        <v>5</v>
      </c>
      <c r="B7" s="18" t="s">
        <v>33</v>
      </c>
    </row>
    <row r="8" spans="1:2" s="18" customFormat="1" ht="19.5" customHeight="1">
      <c r="A8" s="18">
        <v>6</v>
      </c>
      <c r="B8" s="18" t="s">
        <v>22</v>
      </c>
    </row>
    <row r="9" spans="1:2" s="18" customFormat="1" ht="19.5" customHeight="1">
      <c r="A9" s="18">
        <v>7</v>
      </c>
      <c r="B9" s="18" t="s">
        <v>30</v>
      </c>
    </row>
    <row r="10" spans="1:2" s="18" customFormat="1" ht="19.5" customHeight="1">
      <c r="A10" s="18">
        <v>8</v>
      </c>
      <c r="B10" s="18" t="s">
        <v>15</v>
      </c>
    </row>
    <row r="11" spans="1:2" s="18" customFormat="1" ht="19.5" customHeight="1">
      <c r="A11" s="18">
        <v>9</v>
      </c>
      <c r="B11" s="18" t="s">
        <v>17</v>
      </c>
    </row>
    <row r="12" spans="1:2" s="18" customFormat="1" ht="19.5" customHeight="1">
      <c r="A12" s="18">
        <v>10</v>
      </c>
      <c r="B12" s="18" t="s">
        <v>23</v>
      </c>
    </row>
    <row r="13" spans="1:2" s="18" customFormat="1" ht="19.5" customHeight="1">
      <c r="A13" s="18">
        <v>11</v>
      </c>
      <c r="B13" s="18" t="s">
        <v>24</v>
      </c>
    </row>
    <row r="14" spans="1:2" s="18" customFormat="1" ht="19.5" customHeight="1">
      <c r="A14" s="18">
        <v>12</v>
      </c>
      <c r="B14" s="18" t="s">
        <v>25</v>
      </c>
    </row>
    <row r="15" spans="1:2" s="18" customFormat="1" ht="19.5" customHeight="1">
      <c r="A15" s="18">
        <v>13</v>
      </c>
      <c r="B15" s="32" t="s">
        <v>26</v>
      </c>
    </row>
    <row r="16" spans="1:2" s="18" customFormat="1" ht="19.5" customHeight="1">
      <c r="A16" s="18">
        <v>14</v>
      </c>
      <c r="B16" s="18" t="s">
        <v>27</v>
      </c>
    </row>
    <row r="17" spans="1:2" s="18" customFormat="1" ht="19.5" customHeight="1">
      <c r="A17" s="18">
        <v>15</v>
      </c>
      <c r="B17" s="33" t="s">
        <v>28</v>
      </c>
    </row>
    <row r="18" spans="1:2" s="18" customFormat="1" ht="42" customHeight="1">
      <c r="A18" s="18">
        <v>16</v>
      </c>
      <c r="B18" s="33" t="s">
        <v>29</v>
      </c>
    </row>
    <row r="19" spans="1:2" ht="19.5" customHeight="1">
      <c r="A19" s="38" t="s">
        <v>31</v>
      </c>
      <c r="B19" s="38"/>
    </row>
  </sheetData>
  <sheetProtection/>
  <mergeCells count="2">
    <mergeCell ref="A19:B19"/>
    <mergeCell ref="A2:B2"/>
  </mergeCells>
  <dataValidations count="1">
    <dataValidation allowBlank="1" showInputMessage="1" showErrorMessage="1" imeMode="hiragana" sqref="B1:B18 C2:C18 D1:IV18 C19:IV65536 B20:B65536 A2:A65536"/>
  </dataValidation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kuroiwa</cp:lastModifiedBy>
  <cp:lastPrinted>2011-10-28T02:25:11Z</cp:lastPrinted>
  <dcterms:created xsi:type="dcterms:W3CDTF">2000-12-10T15:09:51Z</dcterms:created>
  <dcterms:modified xsi:type="dcterms:W3CDTF">2020-05-17T07:07:39Z</dcterms:modified>
  <cp:category/>
  <cp:version/>
  <cp:contentType/>
  <cp:contentStatus/>
</cp:coreProperties>
</file>